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2180" tabRatio="599" activeTab="0"/>
  </bookViews>
  <sheets>
    <sheet name="celek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<sst xmlns="http://schemas.openxmlformats.org/spreadsheetml/2006/main" count="56" uniqueCount="47">
  <si>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      C E N O V Á   K A L K U L A C E   D Í L A</t>
  </si>
  <si>
    <t xml:space="preserve">  Klient :</t>
  </si>
  <si>
    <t xml:space="preserve">  Adresa :</t>
  </si>
  <si>
    <t>e-mail</t>
  </si>
  <si>
    <t>Dílo :</t>
  </si>
  <si>
    <t xml:space="preserve">                      m2</t>
  </si>
  <si>
    <t xml:space="preserve">  P O L O Ž K A</t>
  </si>
  <si>
    <t>MJ</t>
  </si>
  <si>
    <t>cena/ MJ</t>
  </si>
  <si>
    <t>celkem MJ</t>
  </si>
  <si>
    <t>cena celkem</t>
  </si>
  <si>
    <t>m2</t>
  </si>
  <si>
    <t>lajnování</t>
  </si>
  <si>
    <t>bm</t>
  </si>
  <si>
    <t>vedlejší rozpočtové náklady</t>
  </si>
  <si>
    <t xml:space="preserve">    C E L K E M</t>
  </si>
  <si>
    <t xml:space="preserve">   Celkem bez DPH</t>
  </si>
  <si>
    <t xml:space="preserve">   DPH </t>
  </si>
  <si>
    <t xml:space="preserve">   CELKEM  K  ÚHRADĚ</t>
  </si>
  <si>
    <t>Datum :</t>
  </si>
  <si>
    <t>Zpracoval :</t>
  </si>
  <si>
    <t>tel.</t>
  </si>
  <si>
    <t>florbal</t>
  </si>
  <si>
    <t xml:space="preserve">lakování </t>
  </si>
  <si>
    <t>RENOVACE   SPORTOVNÍ    PODLAHY</t>
  </si>
  <si>
    <t>ssk.tisnov.sekretariat@seznam.cz</t>
  </si>
  <si>
    <t>x</t>
  </si>
  <si>
    <t xml:space="preserve">   lakované masivní parketové vlysy</t>
  </si>
  <si>
    <t>broušení lakovaných vlysů</t>
  </si>
  <si>
    <t xml:space="preserve">basketbal  </t>
  </si>
  <si>
    <t>barevné odlišení ploch</t>
  </si>
  <si>
    <t>BARVA</t>
  </si>
  <si>
    <t>futsal - házená</t>
  </si>
  <si>
    <t>Zhotovitel :</t>
  </si>
  <si>
    <t>Kontakt :</t>
  </si>
  <si>
    <t>podpis</t>
  </si>
  <si>
    <t>tmelení vlysů - lokálně dle potřeby</t>
  </si>
  <si>
    <t>2 x základ + 2 x po lajnování</t>
  </si>
  <si>
    <t>brank.házené, basketbal, florbal</t>
  </si>
  <si>
    <t>Renovace podlahy sportovní haly SSK Tišnov</t>
  </si>
  <si>
    <t>Mgr. Karel Švábenský</t>
  </si>
  <si>
    <t>Rostislav Černoch</t>
  </si>
  <si>
    <t>volejbal cvičný 2 x (+nohejbal)</t>
  </si>
  <si>
    <t>volejbal (+nohejbal)</t>
  </si>
  <si>
    <t>demontáž a montáž stávajících soklových lišt</t>
  </si>
  <si>
    <t>Drbalova 274, 666 01 Tišnov</t>
  </si>
  <si>
    <t>Sdružení sportovních klubů Tišnov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</si>
</sst>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_-* #,##0.00&quot; Kč&quot;_-;\-* #,##0.00&quot; Kč&quot;_-;_-* \-??&quot; Kč&quot;_-;_-@_-"/>
    <numFmt numFmtId="166" formatCode="0.0000"/>
    <numFmt numFmtId="167" formatCode="0.000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165" fontId="0" fillId="0" borderId="25" xfId="39" applyFont="1" applyFill="1" applyBorder="1" applyAlignment="1" applyProtection="1">
      <alignment/>
      <protection/>
    </xf>
    <xf numFmtId="2" fontId="0" fillId="0" borderId="24" xfId="0" applyNumberFormat="1" applyFont="1" applyBorder="1" applyAlignment="1">
      <alignment horizontal="center"/>
    </xf>
    <xf numFmtId="165" fontId="0" fillId="0" borderId="26" xfId="39" applyFont="1" applyFill="1" applyBorder="1" applyAlignment="1" applyProtection="1">
      <alignment/>
      <protection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23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1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165" fontId="0" fillId="0" borderId="29" xfId="39" applyFont="1" applyFill="1" applyBorder="1" applyAlignment="1" applyProtection="1">
      <alignment/>
      <protection/>
    </xf>
    <xf numFmtId="2" fontId="0" fillId="0" borderId="27" xfId="0" applyNumberFormat="1" applyFont="1" applyBorder="1" applyAlignment="1">
      <alignment horizontal="center"/>
    </xf>
    <xf numFmtId="165" fontId="0" fillId="0" borderId="14" xfId="39" applyFont="1" applyFill="1" applyBorder="1" applyAlignment="1" applyProtection="1">
      <alignment/>
      <protection/>
    </xf>
    <xf numFmtId="0" fontId="0" fillId="33" borderId="18" xfId="0" applyFont="1" applyFill="1" applyBorder="1" applyAlignment="1">
      <alignment/>
    </xf>
    <xf numFmtId="165" fontId="0" fillId="33" borderId="18" xfId="39" applyFont="1" applyFill="1" applyBorder="1" applyAlignment="1" applyProtection="1">
      <alignment/>
      <protection/>
    </xf>
    <xf numFmtId="0" fontId="0" fillId="33" borderId="19" xfId="0" applyFont="1" applyFill="1" applyBorder="1" applyAlignment="1">
      <alignment/>
    </xf>
    <xf numFmtId="165" fontId="2" fillId="0" borderId="21" xfId="39" applyFont="1" applyFill="1" applyBorder="1" applyAlignment="1" applyProtection="1">
      <alignment/>
      <protection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5" fontId="0" fillId="0" borderId="33" xfId="39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165" fontId="0" fillId="0" borderId="14" xfId="39" applyNumberFormat="1" applyFont="1" applyFill="1" applyBorder="1" applyAlignment="1" applyProtection="1">
      <alignment/>
      <protection/>
    </xf>
    <xf numFmtId="165" fontId="2" fillId="33" borderId="21" xfId="39" applyNumberFormat="1" applyFont="1" applyFill="1" applyBorder="1" applyAlignment="1" applyProtection="1">
      <alignment/>
      <protection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5" fillId="34" borderId="0" xfId="0" applyFont="1" applyFill="1" applyAlignment="1">
      <alignment horizontal="center"/>
    </xf>
    <xf numFmtId="0" fontId="0" fillId="0" borderId="22" xfId="0" applyFont="1" applyFill="1" applyBorder="1" applyAlignment="1">
      <alignment/>
    </xf>
    <xf numFmtId="165" fontId="2" fillId="0" borderId="25" xfId="39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0" fontId="6" fillId="0" borderId="0" xfId="36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3" fontId="6" fillId="0" borderId="34" xfId="36" applyNumberFormat="1" applyFill="1" applyBorder="1" applyAlignment="1" applyProtection="1">
      <alignment/>
      <protection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vertical="center"/>
    </xf>
    <xf numFmtId="0" fontId="0" fillId="0" borderId="4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left"/>
    </xf>
    <xf numFmtId="2" fontId="2" fillId="0" borderId="4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2" fillId="35" borderId="38" xfId="0" applyFont="1" applyFill="1" applyBorder="1" applyAlignment="1">
      <alignment horizontal="left"/>
    </xf>
    <xf numFmtId="0" fontId="2" fillId="35" borderId="4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34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5" fontId="2" fillId="0" borderId="26" xfId="39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23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EBFFD7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FFC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k.tisnov.sekretariat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10.75390625" style="3" customWidth="1"/>
    <col min="2" max="2" width="9.625" style="3" customWidth="1"/>
    <col min="3" max="3" width="17.375" style="3" customWidth="1"/>
    <col min="4" max="4" width="8.875" style="3" customWidth="1"/>
    <col min="5" max="5" width="15.375" style="3" customWidth="1"/>
    <col min="6" max="7" width="16.00390625" style="3" customWidth="1"/>
    <col min="8" max="8" width="9.125" style="3" customWidth="1"/>
    <col min="9" max="9" width="14.75390625" style="3" customWidth="1"/>
    <col min="10" max="10" width="14.25390625" style="3" customWidth="1"/>
    <col min="11" max="16384" width="9.125" style="3" customWidth="1"/>
  </cols>
  <sheetData>
    <row r="1" spans="1:7" ht="6.75" customHeight="1">
      <c r="A1" s="4"/>
      <c r="B1" s="5"/>
      <c r="C1" s="5"/>
      <c r="D1" s="5"/>
      <c r="E1" s="5"/>
      <c r="F1" s="5"/>
      <c r="G1" s="6"/>
    </row>
    <row r="2" spans="1:7" ht="15.75">
      <c r="A2" s="7"/>
      <c r="B2" s="8" t="s">
        <v>0</v>
      </c>
      <c r="C2" s="9"/>
      <c r="D2" s="10"/>
      <c r="E2" s="10"/>
      <c r="F2" s="10"/>
      <c r="G2" s="11"/>
    </row>
    <row r="3" spans="1:7" ht="6" customHeight="1">
      <c r="A3" s="12"/>
      <c r="B3" s="13"/>
      <c r="C3" s="13"/>
      <c r="D3" s="13"/>
      <c r="E3" s="13"/>
      <c r="F3" s="13"/>
      <c r="G3" s="11"/>
    </row>
    <row r="4" spans="1:7" ht="12.75">
      <c r="A4" s="14" t="s">
        <v>1</v>
      </c>
      <c r="B4" s="95" t="s">
        <v>46</v>
      </c>
      <c r="C4" s="72"/>
      <c r="D4" s="71"/>
      <c r="E4" s="15"/>
      <c r="F4" s="15"/>
      <c r="G4" s="11"/>
    </row>
    <row r="5" spans="1:7" ht="12.75">
      <c r="A5" s="14"/>
      <c r="B5" s="73"/>
      <c r="C5" s="74"/>
      <c r="D5" s="106"/>
      <c r="E5" s="76"/>
      <c r="F5" s="74"/>
      <c r="G5" s="11"/>
    </row>
    <row r="6" spans="1:7" ht="12.75">
      <c r="A6" s="14"/>
      <c r="B6" s="73"/>
      <c r="C6" s="74"/>
      <c r="D6" s="75"/>
      <c r="E6" s="76"/>
      <c r="F6" s="74"/>
      <c r="G6" s="11"/>
    </row>
    <row r="7" spans="1:7" ht="12.75">
      <c r="A7" s="14" t="s">
        <v>2</v>
      </c>
      <c r="B7" s="81" t="s">
        <v>45</v>
      </c>
      <c r="C7" s="16"/>
      <c r="D7" s="75" t="s">
        <v>21</v>
      </c>
      <c r="E7" s="97">
        <v>603829474</v>
      </c>
      <c r="F7" s="110" t="s">
        <v>40</v>
      </c>
      <c r="G7" s="11"/>
    </row>
    <row r="8" spans="1:7" ht="12.75">
      <c r="A8" s="14"/>
      <c r="B8" s="81"/>
      <c r="C8" s="16"/>
      <c r="D8" s="75" t="s">
        <v>21</v>
      </c>
      <c r="E8" s="97">
        <v>602540266</v>
      </c>
      <c r="F8" s="95" t="s">
        <v>41</v>
      </c>
      <c r="G8" s="11"/>
    </row>
    <row r="9" spans="1:8" ht="12.75">
      <c r="A9" s="17"/>
      <c r="B9" s="77"/>
      <c r="C9" s="77"/>
      <c r="D9" s="78" t="s">
        <v>3</v>
      </c>
      <c r="E9" s="82" t="s">
        <v>25</v>
      </c>
      <c r="F9" s="79"/>
      <c r="G9" s="18"/>
      <c r="H9" s="19"/>
    </row>
    <row r="10" spans="1:7" ht="13.5" customHeight="1">
      <c r="A10" s="10"/>
      <c r="B10" s="10"/>
      <c r="C10" s="10"/>
      <c r="D10" s="10"/>
      <c r="E10" s="10"/>
      <c r="F10" s="80"/>
      <c r="G10" s="10"/>
    </row>
    <row r="11" spans="1:11" ht="12.75">
      <c r="A11" s="64" t="s">
        <v>4</v>
      </c>
      <c r="B11" s="83" t="s">
        <v>39</v>
      </c>
      <c r="C11" s="83"/>
      <c r="D11" s="84"/>
      <c r="E11" s="84"/>
      <c r="F11" s="93"/>
      <c r="G11" s="94"/>
      <c r="I11" s="19"/>
      <c r="J11" s="19"/>
      <c r="K11" s="19"/>
    </row>
    <row r="12" spans="1:11" ht="12.75" customHeight="1">
      <c r="A12" s="65"/>
      <c r="B12" s="98"/>
      <c r="C12" s="91"/>
      <c r="D12" s="10"/>
      <c r="E12" s="10"/>
      <c r="F12" s="92"/>
      <c r="G12" s="85"/>
      <c r="I12" s="19"/>
      <c r="J12" s="19"/>
      <c r="K12" s="19"/>
    </row>
    <row r="13" spans="1:11" ht="12.75" customHeight="1">
      <c r="A13" s="65"/>
      <c r="B13" s="98"/>
      <c r="C13" s="91"/>
      <c r="D13" s="10"/>
      <c r="E13" s="10"/>
      <c r="F13" s="92"/>
      <c r="G13" s="85"/>
      <c r="I13" s="19"/>
      <c r="J13" s="19"/>
      <c r="K13" s="19"/>
    </row>
    <row r="14" spans="1:11" ht="12.75" customHeight="1">
      <c r="A14" s="66"/>
      <c r="B14" s="86"/>
      <c r="C14" s="87">
        <v>21.8</v>
      </c>
      <c r="D14" s="88" t="s">
        <v>26</v>
      </c>
      <c r="E14" s="89">
        <v>42.1</v>
      </c>
      <c r="F14" s="87" t="s">
        <v>5</v>
      </c>
      <c r="G14" s="90">
        <f>C14*E14</f>
        <v>917.7800000000001</v>
      </c>
      <c r="I14" s="19"/>
      <c r="J14" s="19"/>
      <c r="K14" s="19"/>
    </row>
    <row r="15" spans="9:11" ht="16.5" customHeight="1">
      <c r="I15" s="19"/>
      <c r="J15" s="19"/>
      <c r="K15" s="19"/>
    </row>
    <row r="16" spans="1:8" ht="16.5" customHeight="1">
      <c r="A16" s="96" t="s">
        <v>24</v>
      </c>
      <c r="B16" s="67"/>
      <c r="C16" s="67"/>
      <c r="D16" s="67"/>
      <c r="E16" s="103" t="s">
        <v>27</v>
      </c>
      <c r="F16" s="102"/>
      <c r="G16" s="102"/>
      <c r="H16" s="19"/>
    </row>
    <row r="17" spans="1:3" ht="5.25" customHeight="1">
      <c r="A17" s="20"/>
      <c r="B17" s="1"/>
      <c r="C17" s="20"/>
    </row>
    <row r="18" spans="1:11" ht="7.5" customHeight="1">
      <c r="A18" s="20"/>
      <c r="B18"/>
      <c r="C18" s="20"/>
      <c r="D18"/>
      <c r="E18"/>
      <c r="F18"/>
      <c r="G18"/>
      <c r="H18"/>
      <c r="I18"/>
      <c r="J18"/>
      <c r="K18"/>
    </row>
    <row r="19" spans="9:11" ht="7.5" customHeight="1">
      <c r="I19" s="19"/>
      <c r="J19" s="19"/>
      <c r="K19" s="19"/>
    </row>
    <row r="20" spans="1:11" ht="12.75">
      <c r="A20" s="21" t="s">
        <v>6</v>
      </c>
      <c r="B20" s="22"/>
      <c r="C20" s="23"/>
      <c r="D20" s="24" t="s">
        <v>7</v>
      </c>
      <c r="E20" s="25" t="s">
        <v>8</v>
      </c>
      <c r="F20" s="24" t="s">
        <v>9</v>
      </c>
      <c r="G20" s="26" t="s">
        <v>10</v>
      </c>
      <c r="I20" s="19"/>
      <c r="J20" s="19"/>
      <c r="K20" s="19"/>
    </row>
    <row r="21" spans="1:11" ht="12.75">
      <c r="A21" s="68"/>
      <c r="B21" s="28"/>
      <c r="C21" s="29"/>
      <c r="D21" s="30"/>
      <c r="E21" s="31"/>
      <c r="F21" s="32"/>
      <c r="G21" s="33"/>
      <c r="I21" s="19"/>
      <c r="J21" s="19"/>
      <c r="K21" s="19"/>
    </row>
    <row r="22" spans="1:11" ht="12.75">
      <c r="A22" s="108" t="s">
        <v>44</v>
      </c>
      <c r="B22" s="28"/>
      <c r="C22" s="34"/>
      <c r="D22" s="112" t="s">
        <v>13</v>
      </c>
      <c r="E22" s="31">
        <v>0</v>
      </c>
      <c r="F22" s="32">
        <v>127.8</v>
      </c>
      <c r="G22" s="31">
        <v>0</v>
      </c>
      <c r="I22" s="19"/>
      <c r="J22" s="19"/>
      <c r="K22" s="19"/>
    </row>
    <row r="23" spans="1:11" ht="12.75">
      <c r="A23" s="27" t="s">
        <v>28</v>
      </c>
      <c r="B23" s="28"/>
      <c r="C23" s="34"/>
      <c r="D23" s="30" t="s">
        <v>11</v>
      </c>
      <c r="E23" s="31">
        <v>0</v>
      </c>
      <c r="F23" s="32">
        <f>G14</f>
        <v>917.7800000000001</v>
      </c>
      <c r="G23" s="33">
        <f>F23*E23</f>
        <v>0</v>
      </c>
      <c r="I23" s="19"/>
      <c r="J23" s="19"/>
      <c r="K23" s="19"/>
    </row>
    <row r="24" spans="1:11" ht="12.75">
      <c r="A24" s="108" t="s">
        <v>36</v>
      </c>
      <c r="B24" s="28"/>
      <c r="C24" s="34"/>
      <c r="D24" s="30" t="s">
        <v>11</v>
      </c>
      <c r="E24" s="31">
        <v>0</v>
      </c>
      <c r="F24" s="32">
        <f>G14</f>
        <v>917.7800000000001</v>
      </c>
      <c r="G24" s="33">
        <f>F24*E24</f>
        <v>0</v>
      </c>
      <c r="I24" s="19"/>
      <c r="J24" s="19"/>
      <c r="K24" s="19"/>
    </row>
    <row r="25" spans="1:11" ht="12.75">
      <c r="A25" s="27"/>
      <c r="B25" s="28"/>
      <c r="C25" s="34"/>
      <c r="D25" s="30"/>
      <c r="E25" s="31"/>
      <c r="F25" s="32"/>
      <c r="G25" s="33"/>
      <c r="I25" s="19"/>
      <c r="J25" s="19"/>
      <c r="K25" s="19"/>
    </row>
    <row r="26" spans="1:9" ht="12.75">
      <c r="A26" s="27" t="s">
        <v>12</v>
      </c>
      <c r="B26" s="111" t="s">
        <v>43</v>
      </c>
      <c r="C26" s="35"/>
      <c r="D26" s="30" t="s">
        <v>13</v>
      </c>
      <c r="E26" s="31">
        <v>0</v>
      </c>
      <c r="F26" s="32">
        <v>105</v>
      </c>
      <c r="G26" s="33">
        <f>F26*E26</f>
        <v>0</v>
      </c>
      <c r="I26" s="38"/>
    </row>
    <row r="27" spans="1:9" ht="12.75">
      <c r="A27" s="27"/>
      <c r="B27" s="111" t="s">
        <v>42</v>
      </c>
      <c r="C27" s="35"/>
      <c r="D27" s="30" t="s">
        <v>13</v>
      </c>
      <c r="E27" s="31">
        <v>0</v>
      </c>
      <c r="F27" s="32">
        <v>210</v>
      </c>
      <c r="G27" s="33">
        <f>F27*E27</f>
        <v>0</v>
      </c>
      <c r="I27" s="38"/>
    </row>
    <row r="28" spans="1:9" ht="12.75">
      <c r="A28" s="27"/>
      <c r="B28" s="37" t="s">
        <v>29</v>
      </c>
      <c r="C28" s="35"/>
      <c r="D28" s="30" t="s">
        <v>13</v>
      </c>
      <c r="E28" s="31">
        <v>0</v>
      </c>
      <c r="F28" s="32">
        <v>220</v>
      </c>
      <c r="G28" s="33">
        <f>F28*E28</f>
        <v>0</v>
      </c>
      <c r="I28" s="38"/>
    </row>
    <row r="29" spans="1:9" ht="12.75">
      <c r="A29" s="27"/>
      <c r="B29" s="37" t="s">
        <v>22</v>
      </c>
      <c r="C29" s="35"/>
      <c r="D29" s="30" t="s">
        <v>13</v>
      </c>
      <c r="E29" s="31">
        <v>0</v>
      </c>
      <c r="F29" s="32">
        <v>54</v>
      </c>
      <c r="G29" s="33">
        <f>F29*E29</f>
        <v>0</v>
      </c>
      <c r="I29" s="38"/>
    </row>
    <row r="30" spans="1:9" ht="12.75">
      <c r="A30" s="27"/>
      <c r="B30" s="37" t="s">
        <v>32</v>
      </c>
      <c r="C30" s="35"/>
      <c r="D30" s="30" t="s">
        <v>13</v>
      </c>
      <c r="E30" s="31">
        <v>0</v>
      </c>
      <c r="F30" s="32">
        <v>250</v>
      </c>
      <c r="G30" s="33">
        <f>F30*E30</f>
        <v>0</v>
      </c>
      <c r="I30" s="38"/>
    </row>
    <row r="31" spans="1:7" ht="12.75">
      <c r="A31" s="27"/>
      <c r="B31" s="28"/>
      <c r="C31" s="35"/>
      <c r="D31" s="30"/>
      <c r="E31" s="31"/>
      <c r="F31" s="32"/>
      <c r="G31" s="33"/>
    </row>
    <row r="32" spans="1:7" ht="12.75">
      <c r="A32" s="27" t="s">
        <v>30</v>
      </c>
      <c r="B32" s="28"/>
      <c r="C32" s="109" t="s">
        <v>38</v>
      </c>
      <c r="D32" s="30"/>
      <c r="E32" s="31"/>
      <c r="F32" s="32"/>
      <c r="G32" s="33"/>
    </row>
    <row r="33" spans="1:7" ht="12.75">
      <c r="A33" s="27"/>
      <c r="B33" s="28"/>
      <c r="C33" s="35" t="s">
        <v>31</v>
      </c>
      <c r="D33" s="30" t="s">
        <v>11</v>
      </c>
      <c r="E33" s="31">
        <v>0</v>
      </c>
      <c r="F33" s="32"/>
      <c r="G33" s="33">
        <f>F33*E33</f>
        <v>0</v>
      </c>
    </row>
    <row r="34" spans="1:7" ht="12.75">
      <c r="A34" s="27"/>
      <c r="B34" s="28"/>
      <c r="C34" s="35"/>
      <c r="D34" s="30"/>
      <c r="E34" s="31"/>
      <c r="F34" s="32"/>
      <c r="G34" s="33"/>
    </row>
    <row r="35" spans="1:7" ht="12.75">
      <c r="A35" s="27" t="s">
        <v>23</v>
      </c>
      <c r="B35" s="104" t="s">
        <v>37</v>
      </c>
      <c r="C35" s="35"/>
      <c r="D35" s="30" t="s">
        <v>11</v>
      </c>
      <c r="E35" s="31">
        <v>0</v>
      </c>
      <c r="F35" s="32">
        <f>G14</f>
        <v>917.7800000000001</v>
      </c>
      <c r="G35" s="33">
        <f>F35*E35</f>
        <v>0</v>
      </c>
    </row>
    <row r="36" spans="1:7" ht="12.75">
      <c r="A36" s="27"/>
      <c r="B36" s="104"/>
      <c r="C36" s="35"/>
      <c r="D36" s="30"/>
      <c r="E36" s="31"/>
      <c r="F36" s="32"/>
      <c r="G36" s="33"/>
    </row>
    <row r="37" spans="1:7" ht="12.75">
      <c r="A37" s="27"/>
      <c r="B37" s="28"/>
      <c r="C37" s="35"/>
      <c r="D37" s="30"/>
      <c r="E37" s="31"/>
      <c r="F37" s="32"/>
      <c r="G37" s="33"/>
    </row>
    <row r="38" spans="1:7" ht="12.75">
      <c r="A38" s="70"/>
      <c r="B38" s="28"/>
      <c r="C38" s="35"/>
      <c r="D38" s="99"/>
      <c r="E38" s="69"/>
      <c r="F38" s="100"/>
      <c r="G38" s="101"/>
    </row>
    <row r="39" spans="1:9" ht="12.75">
      <c r="A39" s="39" t="s">
        <v>14</v>
      </c>
      <c r="B39" s="2"/>
      <c r="C39" s="40"/>
      <c r="D39" s="41"/>
      <c r="E39" s="42"/>
      <c r="F39" s="43"/>
      <c r="G39" s="44">
        <v>0</v>
      </c>
      <c r="I39" s="105"/>
    </row>
    <row r="40" spans="1:9" ht="12.75">
      <c r="A40" s="21" t="s">
        <v>15</v>
      </c>
      <c r="B40" s="22"/>
      <c r="C40" s="22"/>
      <c r="D40" s="45"/>
      <c r="E40" s="46"/>
      <c r="F40" s="47"/>
      <c r="G40" s="48">
        <f>SUM(G21:G39)</f>
        <v>0</v>
      </c>
      <c r="I40" s="36"/>
    </row>
    <row r="41" ht="21" customHeight="1">
      <c r="C41" s="15"/>
    </row>
    <row r="42" spans="1:7" ht="12.75">
      <c r="A42" s="49" t="s">
        <v>16</v>
      </c>
      <c r="B42" s="50"/>
      <c r="C42" s="50"/>
      <c r="D42" s="50"/>
      <c r="E42" s="50"/>
      <c r="F42" s="51"/>
      <c r="G42" s="52">
        <f>G40</f>
        <v>0</v>
      </c>
    </row>
    <row r="43" spans="1:7" ht="12.75">
      <c r="A43" s="53" t="s">
        <v>17</v>
      </c>
      <c r="B43" s="54">
        <v>0.21</v>
      </c>
      <c r="C43" s="15"/>
      <c r="D43" s="15"/>
      <c r="E43" s="15"/>
      <c r="F43" s="55"/>
      <c r="G43" s="56">
        <f>G42*B43</f>
        <v>0</v>
      </c>
    </row>
    <row r="44" spans="1:7" ht="12.75">
      <c r="A44" s="21" t="s">
        <v>18</v>
      </c>
      <c r="B44" s="45"/>
      <c r="C44" s="45"/>
      <c r="D44" s="45"/>
      <c r="E44" s="45"/>
      <c r="F44" s="47"/>
      <c r="G44" s="57">
        <f>G42+G43</f>
        <v>0</v>
      </c>
    </row>
    <row r="45" spans="1:7" ht="28.5" customHeight="1">
      <c r="A45" s="2"/>
      <c r="B45" s="10"/>
      <c r="C45" s="10"/>
      <c r="D45" s="10"/>
      <c r="E45" s="10"/>
      <c r="F45" s="10"/>
      <c r="G45" s="15"/>
    </row>
    <row r="46" spans="1:7" ht="8.25" customHeight="1">
      <c r="A46" s="4"/>
      <c r="B46" s="5"/>
      <c r="C46" s="5"/>
      <c r="D46" s="5"/>
      <c r="E46" s="5"/>
      <c r="F46" s="5"/>
      <c r="G46" s="6"/>
    </row>
    <row r="47" spans="1:7" ht="12.75">
      <c r="A47" s="107" t="s">
        <v>19</v>
      </c>
      <c r="B47" s="59"/>
      <c r="C47" s="58"/>
      <c r="D47" s="13"/>
      <c r="E47" s="13"/>
      <c r="F47" s="13"/>
      <c r="G47" s="11"/>
    </row>
    <row r="48" spans="1:7" ht="8.25" customHeight="1">
      <c r="A48" s="14"/>
      <c r="B48" s="13"/>
      <c r="C48" s="13"/>
      <c r="D48" s="13"/>
      <c r="E48" s="13"/>
      <c r="F48" s="13"/>
      <c r="G48" s="11"/>
    </row>
    <row r="49" spans="1:7" ht="12.75">
      <c r="A49" s="107" t="s">
        <v>33</v>
      </c>
      <c r="B49" s="59"/>
      <c r="C49" s="60"/>
      <c r="D49" s="13"/>
      <c r="E49" s="16" t="s">
        <v>35</v>
      </c>
      <c r="F49" s="16"/>
      <c r="G49" s="11"/>
    </row>
    <row r="50" spans="1:7" ht="12.75">
      <c r="A50" s="107"/>
      <c r="B50" s="59"/>
      <c r="C50" s="60"/>
      <c r="D50" s="13"/>
      <c r="E50" s="16"/>
      <c r="F50" s="16"/>
      <c r="G50" s="11"/>
    </row>
    <row r="51" spans="1:7" ht="12.75">
      <c r="A51" s="107"/>
      <c r="B51" s="59"/>
      <c r="C51" s="60"/>
      <c r="D51" s="13"/>
      <c r="E51" s="16"/>
      <c r="F51" s="16"/>
      <c r="G51" s="11"/>
    </row>
    <row r="52" spans="1:7" ht="12.75">
      <c r="A52" s="107" t="s">
        <v>20</v>
      </c>
      <c r="B52" s="59"/>
      <c r="C52" s="60"/>
      <c r="D52" s="13"/>
      <c r="E52" s="16"/>
      <c r="F52" s="16"/>
      <c r="G52" s="11"/>
    </row>
    <row r="53" spans="1:7" ht="12.75">
      <c r="A53" s="107"/>
      <c r="B53" s="59"/>
      <c r="C53" s="60"/>
      <c r="D53" s="13"/>
      <c r="E53" s="16"/>
      <c r="F53" s="16"/>
      <c r="G53" s="11"/>
    </row>
    <row r="54" spans="1:7" ht="12.75">
      <c r="A54" s="107" t="s">
        <v>34</v>
      </c>
      <c r="B54" s="59"/>
      <c r="C54" s="60"/>
      <c r="D54" s="13"/>
      <c r="E54" s="16"/>
      <c r="F54" s="16"/>
      <c r="G54" s="11"/>
    </row>
    <row r="55" spans="1:7" ht="12.75">
      <c r="A55" s="14"/>
      <c r="B55" s="59"/>
      <c r="C55" s="60"/>
      <c r="D55" s="13"/>
      <c r="E55" s="16"/>
      <c r="F55" s="16"/>
      <c r="G55" s="11"/>
    </row>
    <row r="56" spans="1:7" ht="12.75">
      <c r="A56" s="14"/>
      <c r="B56" s="61"/>
      <c r="C56" s="61"/>
      <c r="D56" s="13"/>
      <c r="E56" s="60"/>
      <c r="F56" s="60"/>
      <c r="G56" s="11"/>
    </row>
    <row r="57" spans="1:7" ht="8.25" customHeight="1">
      <c r="A57" s="62"/>
      <c r="B57" s="63"/>
      <c r="C57" s="63"/>
      <c r="D57" s="63"/>
      <c r="E57" s="63"/>
      <c r="F57" s="63"/>
      <c r="G57" s="18"/>
    </row>
  </sheetData>
  <sheetProtection/>
  <hyperlinks>
    <hyperlink ref="E9" r:id="rId1" display="ssk.tisnov.sekretariat@seznam.cz"/>
  </hyperlinks>
  <printOptions/>
  <pageMargins left="0.7874015748031497" right="0.1968503937007874" top="0.9055118110236221" bottom="0.3937007874015748" header="0" footer="0.35433070866141736"/>
  <pageSetup fitToHeight="1" fitToWidth="1" horizontalDpi="600" verticalDpi="600" orientation="portrait" paperSize="9" r:id="rId2"/>
  <headerFooter alignWithMargins="0"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olin</dc:creator>
  <cp:keywords/>
  <dc:description/>
  <cp:lastModifiedBy>Windows User</cp:lastModifiedBy>
  <cp:lastPrinted>2015-08-05T08:45:24Z</cp:lastPrinted>
  <dcterms:created xsi:type="dcterms:W3CDTF">2011-02-04T12:26:42Z</dcterms:created>
  <dcterms:modified xsi:type="dcterms:W3CDTF">2015-08-05T09:43:00Z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